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2DO REP FINANCIERO DEL 2023\"/>
    </mc:Choice>
  </mc:AlternateContent>
  <xr:revisionPtr revIDLastSave="0" documentId="13_ncr:1_{CDBA904E-557E-4260-BF49-26143D0A8F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<sst xmlns="http://schemas.openxmlformats.org/spreadsheetml/2006/main" count="31" uniqueCount="31">
  <si>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</si>
  <si>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</si>
  <si>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</si>
  <si>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</si>
  <si>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</si>
  <si>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</si>
  <si>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</si>
  <si>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</si>
  <si>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</si>
  <si>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</si>
  <si>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</si>
  <si>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</si>
  <si>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</si>
  <si>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</si>
  <si>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</si>
  <si>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</si>
  <si>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</si>
  <si>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</si>
  <si>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</si>
  <si>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</si>
  <si>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</si>
  <si>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</si>
  <si>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</si>
  <si>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</si>
  <si>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</si>
  <si>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</si>
  <si>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Cultura de Acámbaro, Guanajuato
Estado Analítico del Activo
Del 1 de Enero al 30 de Junio de 2023
(Cifras en Pesos)</t>
  </si>
  <si>
    <t xml:space="preserve">ARQ. LEONARDO ARTURO AMEZCUA ORNELAS </t>
  </si>
  <si>
    <t>C.P. DIANA AGUILAR DURÁN</t>
  </si>
  <si>
    <t xml:space="preserve">DIRECTOR GENERAL DEL IMCA </t>
  </si>
  <si>
    <t>COORDINADORA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</si>
</sst>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zoomScaleNormal="100" workbookViewId="0">
      <selection activeCell="A32" sqref="A32:F34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3309672.05</v>
      </c>
      <c r="C3" s="8">
        <f t="shared" ref="C3:F3" si="0">C4+C12</f>
        <v>11630305.51</v>
      </c>
      <c r="D3" s="8">
        <f t="shared" si="0"/>
        <v>7692957.8200000003</v>
      </c>
      <c r="E3" s="8">
        <f t="shared" si="0"/>
        <v>3937347.69</v>
      </c>
      <c r="F3" s="8">
        <f t="shared" si="0"/>
        <v>627675.64000000013</v>
      </c>
    </row>
    <row r="4" spans="1:6" x14ac:dyDescent="0.2">
      <c r="A4" s="5" t="s">
        <v>4</v>
      </c>
      <c r="B4" s="8">
        <f>SUM(B5:B11)</f>
        <v>2568954.92</v>
      </c>
      <c r="C4" s="8">
        <f>SUM(C5:C11)</f>
        <v>10170683.27</v>
      </c>
      <c r="D4" s="8">
        <f>SUM(D5:D11)</f>
        <v>6974052.71</v>
      </c>
      <c r="E4" s="8">
        <f>SUM(E5:E11)</f>
        <v>3196630.56</v>
      </c>
      <c r="F4" s="8">
        <f>SUM(F5:F11)</f>
        <v>627675.64000000013</v>
      </c>
    </row>
    <row r="5" spans="1:6" x14ac:dyDescent="0.2">
      <c r="A5" s="6" t="s">
        <v>5</v>
      </c>
      <c r="B5" s="9">
        <v>2359314.69</v>
      </c>
      <c r="C5" s="9">
        <v>6425229.1799999997</v>
      </c>
      <c r="D5" s="9">
        <v>3440455.35</v>
      </c>
      <c r="E5" s="9">
        <v>2984773.83</v>
      </c>
      <c r="F5" s="9">
        <f t="shared" ref="F5:F11" si="1">E5-B5</f>
        <v>625459.14000000013</v>
      </c>
    </row>
    <row r="6" spans="1:6" x14ac:dyDescent="0.2">
      <c r="A6" s="6" t="s">
        <v>6</v>
      </c>
      <c r="B6" s="9">
        <v>202640.23</v>
      </c>
      <c r="C6" s="9">
        <v>3738454.09</v>
      </c>
      <c r="D6" s="9">
        <v>3533597.36</v>
      </c>
      <c r="E6" s="9">
        <v>204856.73</v>
      </c>
      <c r="F6" s="9">
        <f t="shared" si="1"/>
        <v>2216.5</v>
      </c>
    </row>
    <row r="7" spans="1:6" x14ac:dyDescent="0.2">
      <c r="A7" s="6" t="s">
        <v>7</v>
      </c>
      <c r="B7" s="9">
        <v>7000</v>
      </c>
      <c r="C7" s="9">
        <v>7000</v>
      </c>
      <c r="D7" s="9">
        <v>0</v>
      </c>
      <c r="E7" s="9">
        <v>7000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740717.13</v>
      </c>
      <c r="C12" s="8">
        <f>SUM(C13:C21)</f>
        <v>1459622.2400000002</v>
      </c>
      <c r="D12" s="8">
        <f>SUM(D13:D21)</f>
        <v>718905.1100000001</v>
      </c>
      <c r="E12" s="8">
        <f>SUM(E13:E21)</f>
        <v>740717.13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f t="shared" si="2"/>
        <v>0</v>
      </c>
    </row>
    <row r="16" spans="1:6" x14ac:dyDescent="0.2">
      <c r="A16" s="6" t="s">
        <v>14</v>
      </c>
      <c r="B16" s="9">
        <v>831666.11</v>
      </c>
      <c r="C16" s="9">
        <v>1143974.3700000001</v>
      </c>
      <c r="D16" s="9">
        <v>312308.26</v>
      </c>
      <c r="E16" s="9">
        <v>831666.11</v>
      </c>
      <c r="F16" s="9">
        <f t="shared" si="2"/>
        <v>0</v>
      </c>
    </row>
    <row r="17" spans="1:6" x14ac:dyDescent="0.2">
      <c r="A17" s="6" t="s">
        <v>15</v>
      </c>
      <c r="B17" s="9">
        <v>31385.4</v>
      </c>
      <c r="C17" s="9">
        <v>43137.8</v>
      </c>
      <c r="D17" s="9">
        <v>11752.4</v>
      </c>
      <c r="E17" s="9">
        <v>31385.4</v>
      </c>
      <c r="F17" s="9">
        <f t="shared" si="2"/>
        <v>0</v>
      </c>
    </row>
    <row r="18" spans="1:6" x14ac:dyDescent="0.2">
      <c r="A18" s="6" t="s">
        <v>16</v>
      </c>
      <c r="B18" s="9">
        <v>-122334.38</v>
      </c>
      <c r="C18" s="9">
        <v>272510.07</v>
      </c>
      <c r="D18" s="9">
        <v>394844.45</v>
      </c>
      <c r="E18" s="9">
        <v>-122334.38</v>
      </c>
      <c r="F18" s="9">
        <f t="shared" si="2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  <row r="32" spans="1:6" x14ac:dyDescent="0.2">
      <c r="A32" s="14" t="s">
        <v>27</v>
      </c>
      <c r="D32" s="15" t="s">
        <v>28</v>
      </c>
      <c r="E32" s="15"/>
    </row>
    <row r="33" spans="1:4" x14ac:dyDescent="0.2">
      <c r="A33" s="14" t="s">
        <v>29</v>
      </c>
      <c r="D33" s="1" t="s">
        <v>30</v>
      </c>
    </row>
  </sheetData>
  <sheetProtection formatCells="0" formatColumns="0" formatRows="0" autoFilter="0"/>
  <mergeCells count="2">
    <mergeCell ref="A1:F1"/>
    <mergeCell ref="D32:E3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2023-08-16T19:47:50Z</cp:lastPrinted>
  <dcterms:created xsi:type="dcterms:W3CDTF">2014-02-09T04:04:15Z</dcterms:created>
  <dcterms:modified xsi:type="dcterms:W3CDTF">2023-08-16T19:48:02Z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